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okumenti\BILANCE\Gada pārskats 2015\"/>
    </mc:Choice>
  </mc:AlternateContent>
  <bookViews>
    <workbookView xWindow="0" yWindow="0" windowWidth="28800" windowHeight="12435"/>
  </bookViews>
  <sheets>
    <sheet name="Lap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G17" i="1"/>
  <c r="F17" i="1"/>
  <c r="E17" i="1"/>
  <c r="I15" i="1"/>
  <c r="I14" i="1"/>
  <c r="I13" i="1"/>
  <c r="I12" i="1"/>
  <c r="I11" i="1"/>
  <c r="I10" i="1"/>
  <c r="I9" i="1"/>
  <c r="I8" i="1"/>
  <c r="I17" i="1" s="1"/>
</calcChain>
</file>

<file path=xl/sharedStrings.xml><?xml version="1.0" encoding="utf-8"?>
<sst xmlns="http://schemas.openxmlformats.org/spreadsheetml/2006/main" count="23" uniqueCount="18">
  <si>
    <t>Nodokļu saistības</t>
  </si>
  <si>
    <t>Nodokļa veids</t>
  </si>
  <si>
    <t>Atlikums</t>
  </si>
  <si>
    <t>Aprēķināts</t>
  </si>
  <si>
    <t>korekcijas</t>
  </si>
  <si>
    <t>Samaksāts</t>
  </si>
  <si>
    <t>31.12.2014.</t>
  </si>
  <si>
    <t>31.12.2015.</t>
  </si>
  <si>
    <t>EUR</t>
  </si>
  <si>
    <t>Uzņēmumu ienākuma nodoklis</t>
  </si>
  <si>
    <t>Pievienotās vērtības nodoklis</t>
  </si>
  <si>
    <t>Sociālās iemaksas</t>
  </si>
  <si>
    <t>Iedzīvotāju ienākuma nodoklis</t>
  </si>
  <si>
    <t xml:space="preserve"> nokavējuma nauda IIN </t>
  </si>
  <si>
    <t>Dabas resursu nodoklis</t>
  </si>
  <si>
    <t xml:space="preserve"> nokavējuma nauda DRN</t>
  </si>
  <si>
    <t>Uzņēmējdarbības riska valsts nod.</t>
  </si>
  <si>
    <t>Kopā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</si>
</sst>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Fill="1" applyProtection="1"/>
    <xf numFmtId="0" fontId="2" fillId="0" borderId="0" xfId="0" applyFont="1" applyFill="1" applyProtection="1"/>
    <xf numFmtId="0" fontId="3" fillId="0" borderId="0" xfId="0" applyFont="1" applyFill="1" applyAlignment="1" applyProtection="1">
      <alignment vertical="top"/>
    </xf>
    <xf numFmtId="0" fontId="3" fillId="0" borderId="0" xfId="0" applyFont="1" applyFill="1" applyAlignment="1" applyProtection="1">
      <alignment horizontal="right" vertical="top" wrapText="1"/>
    </xf>
    <xf numFmtId="0" fontId="3" fillId="0" borderId="0" xfId="0" applyFont="1" applyFill="1" applyAlignment="1">
      <alignment horizontal="right" vertical="top" wrapText="1"/>
    </xf>
    <xf numFmtId="14" fontId="3" fillId="0" borderId="1" xfId="0" applyNumberFormat="1" applyFont="1" applyFill="1" applyBorder="1" applyAlignment="1" applyProtection="1">
      <alignment horizontal="right" vertical="top" wrapText="1"/>
    </xf>
    <xf numFmtId="0" fontId="3" fillId="0" borderId="1" xfId="0" applyFont="1" applyFill="1" applyBorder="1" applyAlignment="1">
      <alignment horizontal="right" vertical="top" wrapText="1"/>
    </xf>
    <xf numFmtId="0" fontId="2" fillId="0" borderId="0" xfId="0" applyFont="1" applyFill="1" applyAlignment="1" applyProtection="1">
      <alignment vertical="top"/>
    </xf>
    <xf numFmtId="0" fontId="4" fillId="2" borderId="1" xfId="0" applyFont="1" applyFill="1" applyBorder="1" applyAlignment="1" applyProtection="1">
      <alignment horizontal="right" vertical="top" wrapText="1"/>
    </xf>
    <xf numFmtId="0" fontId="2" fillId="0" borderId="0" xfId="0" applyFont="1" applyFill="1" applyAlignment="1" applyProtection="1">
      <alignment horizontal="right" vertical="top" wrapText="1"/>
    </xf>
    <xf numFmtId="0" fontId="2" fillId="0" borderId="0" xfId="0" applyFont="1" applyFill="1" applyAlignment="1" applyProtection="1">
      <alignment horizontal="right" vertical="top" wrapText="1"/>
      <protection locked="0"/>
    </xf>
    <xf numFmtId="0" fontId="2" fillId="0" borderId="0" xfId="0" applyFont="1" applyFill="1" applyProtection="1">
      <protection locked="0"/>
    </xf>
    <xf numFmtId="1" fontId="2" fillId="0" borderId="0" xfId="0" applyNumberFormat="1" applyFont="1" applyFill="1" applyAlignment="1" applyProtection="1">
      <alignment horizontal="right" vertical="top" wrapText="1"/>
    </xf>
    <xf numFmtId="1" fontId="2" fillId="0" borderId="0" xfId="0" applyNumberFormat="1" applyFont="1" applyFill="1" applyAlignment="1" applyProtection="1">
      <alignment horizontal="right" vertical="top" wrapText="1"/>
      <protection locked="0"/>
    </xf>
    <xf numFmtId="1" fontId="2" fillId="0" borderId="0" xfId="0" applyNumberFormat="1" applyFont="1" applyFill="1" applyProtection="1">
      <protection locked="0"/>
    </xf>
    <xf numFmtId="0" fontId="2" fillId="0" borderId="0" xfId="0" applyFont="1" applyFill="1" applyAlignment="1" applyProtection="1">
      <alignment vertical="top"/>
      <protection locked="0"/>
    </xf>
    <xf numFmtId="0" fontId="2" fillId="0" borderId="0" xfId="0" applyFont="1" applyFill="1" applyAlignment="1" applyProtection="1">
      <alignment horizontal="left" vertical="top" wrapText="1"/>
      <protection locked="0"/>
    </xf>
    <xf numFmtId="0" fontId="3" fillId="0" borderId="0" xfId="0" applyFont="1" applyFill="1" applyProtection="1"/>
    <xf numFmtId="1" fontId="3" fillId="0" borderId="2" xfId="0" applyNumberFormat="1" applyFont="1" applyFill="1" applyBorder="1" applyAlignment="1" applyProtection="1">
      <alignment horizontal="right" wrapText="1"/>
    </xf>
    <xf numFmtId="0" fontId="3" fillId="0" borderId="2" xfId="0" applyFont="1" applyFill="1" applyBorder="1" applyAlignment="1" applyProtection="1">
      <alignment horizontal="right" wrapText="1"/>
    </xf>
    <xf numFmtId="0" fontId="3" fillId="2" borderId="0" xfId="0" applyFont="1" applyFill="1" applyAlignment="1" applyProtection="1">
      <alignment vertical="top"/>
    </xf>
    <xf numFmtId="0" fontId="2" fillId="3" borderId="0" xfId="0" applyFont="1" applyFill="1" applyProtection="1"/>
    <xf numFmtId="0" fontId="3" fillId="2" borderId="0" xfId="0" applyFont="1" applyFill="1" applyAlignment="1" applyProtection="1">
      <alignment horizontal="right" wrapText="1"/>
    </xf>
    <xf numFmtId="0" fontId="2" fillId="2" borderId="0" xfId="0" applyFont="1" applyFill="1" applyAlignment="1" applyProtection="1">
      <alignment horizontal="right" vertical="top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19"/>
  <sheetViews>
    <sheetView tabSelected="1" workbookViewId="0">
      <selection activeCell="R21" sqref="R21"/>
    </sheetView>
  </sheetViews>
  <sheetFormatPr defaultRowHeight="15" x14ac:dyDescent="0.25"/>
  <cols>
    <col min="5" max="5" width="12.85546875" customWidth="1"/>
    <col min="6" max="6" width="11.140625" customWidth="1"/>
    <col min="7" max="7" width="10.85546875" customWidth="1"/>
    <col min="8" max="8" width="11.28515625" customWidth="1"/>
    <col min="9" max="9" width="12.42578125" customWidth="1"/>
  </cols>
  <sheetData>
    <row r="4" spans="2:9" x14ac:dyDescent="0.25">
      <c r="B4" s="1" t="s">
        <v>0</v>
      </c>
      <c r="C4" s="2"/>
      <c r="D4" s="2"/>
      <c r="E4" s="2"/>
      <c r="F4" s="2"/>
      <c r="G4" s="2"/>
      <c r="H4" s="2"/>
      <c r="I4" s="2"/>
    </row>
    <row r="5" spans="2:9" ht="25.5" x14ac:dyDescent="0.25">
      <c r="B5" s="3" t="s">
        <v>1</v>
      </c>
      <c r="C5" s="2"/>
      <c r="D5" s="2"/>
      <c r="E5" s="4" t="s">
        <v>2</v>
      </c>
      <c r="F5" s="5" t="s">
        <v>3</v>
      </c>
      <c r="G5" s="5" t="s">
        <v>4</v>
      </c>
      <c r="H5" s="5" t="s">
        <v>5</v>
      </c>
      <c r="I5" s="4" t="s">
        <v>2</v>
      </c>
    </row>
    <row r="6" spans="2:9" ht="25.5" x14ac:dyDescent="0.25">
      <c r="B6" s="3"/>
      <c r="C6" s="2"/>
      <c r="D6" s="2"/>
      <c r="E6" s="6" t="s">
        <v>6</v>
      </c>
      <c r="F6" s="7"/>
      <c r="G6" s="7"/>
      <c r="H6" s="7"/>
      <c r="I6" s="6" t="s">
        <v>7</v>
      </c>
    </row>
    <row r="7" spans="2:9" x14ac:dyDescent="0.25">
      <c r="B7" s="8"/>
      <c r="C7" s="2"/>
      <c r="D7" s="2"/>
      <c r="E7" s="9" t="s">
        <v>8</v>
      </c>
      <c r="F7" s="9" t="s">
        <v>8</v>
      </c>
      <c r="G7" s="9" t="s">
        <v>8</v>
      </c>
      <c r="H7" s="9" t="s">
        <v>8</v>
      </c>
      <c r="I7" s="9" t="s">
        <v>8</v>
      </c>
    </row>
    <row r="8" spans="2:9" x14ac:dyDescent="0.25">
      <c r="B8" s="8" t="s">
        <v>9</v>
      </c>
      <c r="C8" s="2"/>
      <c r="D8" s="2"/>
      <c r="E8" s="10">
        <v>0</v>
      </c>
      <c r="F8" s="11">
        <v>0</v>
      </c>
      <c r="G8" s="12">
        <v>0</v>
      </c>
      <c r="H8" s="11">
        <v>0</v>
      </c>
      <c r="I8" s="13">
        <f>E8-G8-H8</f>
        <v>0</v>
      </c>
    </row>
    <row r="9" spans="2:9" x14ac:dyDescent="0.25">
      <c r="B9" s="8" t="s">
        <v>10</v>
      </c>
      <c r="C9" s="2"/>
      <c r="D9" s="2"/>
      <c r="E9" s="10"/>
      <c r="F9" s="11"/>
      <c r="G9" s="12"/>
      <c r="H9" s="11"/>
      <c r="I9" s="13">
        <f t="shared" ref="I9:I15" si="0">E9+F9+G9-H9</f>
        <v>0</v>
      </c>
    </row>
    <row r="10" spans="2:9" x14ac:dyDescent="0.25">
      <c r="B10" s="8" t="s">
        <v>11</v>
      </c>
      <c r="C10" s="2"/>
      <c r="D10" s="2"/>
      <c r="E10" s="13">
        <v>19486</v>
      </c>
      <c r="F10" s="14">
        <v>224913</v>
      </c>
      <c r="G10" s="14"/>
      <c r="H10" s="14">
        <v>225962</v>
      </c>
      <c r="I10" s="13">
        <f>E10+F10+G10-H10</f>
        <v>18437</v>
      </c>
    </row>
    <row r="11" spans="2:9" x14ac:dyDescent="0.25">
      <c r="B11" s="8" t="s">
        <v>12</v>
      </c>
      <c r="C11" s="2"/>
      <c r="D11" s="2"/>
      <c r="E11" s="13">
        <v>9243</v>
      </c>
      <c r="F11" s="14">
        <v>106333</v>
      </c>
      <c r="G11" s="15"/>
      <c r="H11" s="11">
        <v>107122</v>
      </c>
      <c r="I11" s="13">
        <f>E11+F11+G11-H11</f>
        <v>8454</v>
      </c>
    </row>
    <row r="12" spans="2:9" x14ac:dyDescent="0.25">
      <c r="B12" s="8" t="s">
        <v>13</v>
      </c>
      <c r="C12" s="2"/>
      <c r="D12" s="2"/>
      <c r="E12" s="13">
        <v>-8</v>
      </c>
      <c r="F12" s="11">
        <v>8</v>
      </c>
      <c r="G12" s="12"/>
      <c r="H12" s="11">
        <v>0</v>
      </c>
      <c r="I12" s="13">
        <f>E12+F12+G12-H12</f>
        <v>0</v>
      </c>
    </row>
    <row r="13" spans="2:9" x14ac:dyDescent="0.25">
      <c r="B13" s="16" t="s">
        <v>14</v>
      </c>
      <c r="C13" s="2"/>
      <c r="D13" s="2"/>
      <c r="E13" s="13">
        <v>398</v>
      </c>
      <c r="F13" s="14">
        <v>455</v>
      </c>
      <c r="G13" s="12"/>
      <c r="H13" s="11">
        <v>398</v>
      </c>
      <c r="I13" s="13">
        <f>E13+F13+G13-H13</f>
        <v>455</v>
      </c>
    </row>
    <row r="14" spans="2:9" x14ac:dyDescent="0.25">
      <c r="B14" s="8" t="s">
        <v>15</v>
      </c>
      <c r="C14" s="2"/>
      <c r="D14" s="2"/>
      <c r="E14" s="13">
        <v>0</v>
      </c>
      <c r="F14" s="14">
        <v>0</v>
      </c>
      <c r="G14" s="12"/>
      <c r="H14" s="11">
        <v>0</v>
      </c>
      <c r="I14" s="13">
        <f t="shared" si="0"/>
        <v>0</v>
      </c>
    </row>
    <row r="15" spans="2:9" x14ac:dyDescent="0.25">
      <c r="B15" s="17" t="s">
        <v>16</v>
      </c>
      <c r="C15" s="17"/>
      <c r="D15" s="17"/>
      <c r="E15" s="13">
        <v>32.01</v>
      </c>
      <c r="F15" s="14">
        <v>385</v>
      </c>
      <c r="G15" s="12"/>
      <c r="H15" s="14">
        <v>385</v>
      </c>
      <c r="I15" s="13">
        <f t="shared" si="0"/>
        <v>32.009999999999991</v>
      </c>
    </row>
    <row r="16" spans="2:9" x14ac:dyDescent="0.25">
      <c r="B16" s="17"/>
      <c r="C16" s="17"/>
      <c r="D16" s="17"/>
      <c r="E16" s="13"/>
      <c r="F16" s="14"/>
      <c r="G16" s="12"/>
      <c r="H16" s="14"/>
      <c r="I16" s="13"/>
    </row>
    <row r="17" spans="2:9" ht="15.75" thickBot="1" x14ac:dyDescent="0.3">
      <c r="B17" s="18" t="s">
        <v>17</v>
      </c>
      <c r="C17" s="2"/>
      <c r="D17" s="2"/>
      <c r="E17" s="19">
        <f>SUM(E8:E16)</f>
        <v>29151.01</v>
      </c>
      <c r="F17" s="19">
        <f>SUM(F8:F16)</f>
        <v>332094</v>
      </c>
      <c r="G17" s="19">
        <f>SUM(G8:G15)</f>
        <v>0</v>
      </c>
      <c r="H17" s="19">
        <f>SUM(H8:H15)</f>
        <v>333867</v>
      </c>
      <c r="I17" s="19">
        <f>I8+I10+I11+I13+I15+I12</f>
        <v>27378.01</v>
      </c>
    </row>
    <row r="18" spans="2:9" ht="16.5" thickTop="1" thickBot="1" x14ac:dyDescent="0.3">
      <c r="B18" s="8"/>
      <c r="C18" s="2"/>
      <c r="D18" s="2"/>
      <c r="E18" s="20"/>
      <c r="F18" s="20"/>
      <c r="G18" s="20"/>
      <c r="H18" s="20"/>
      <c r="I18" s="20"/>
    </row>
    <row r="19" spans="2:9" ht="15.75" thickTop="1" x14ac:dyDescent="0.25">
      <c r="B19" s="21"/>
      <c r="C19" s="22"/>
      <c r="D19" s="22"/>
      <c r="E19" s="22"/>
      <c r="F19" s="23"/>
      <c r="G19" s="24"/>
      <c r="H19" s="24"/>
      <c r="I19" s="23"/>
    </row>
  </sheetData>
  <mergeCells count="2">
    <mergeCell ref="B15:D15"/>
    <mergeCell ref="B16:D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</dc:creator>
  <cp:lastModifiedBy>Inga</cp:lastModifiedBy>
  <dcterms:created xsi:type="dcterms:W3CDTF">2017-01-26T10:11:00Z</dcterms:created>
  <dcterms:modified xsi:type="dcterms:W3CDTF">2017-01-26T10:11:59Z</dcterms:modified>
</cp:coreProperties>
</file>